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<sst xmlns="http://schemas.openxmlformats.org/spreadsheetml/2006/main" count="90" uniqueCount="90">
  <si>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</si>
  <si>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</si>
  <si>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</si>
  <si>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</si>
  <si>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</si>
  <si>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</si>
  <si>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</si>
  <si>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</si>
  <si>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</si>
  <si>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</si>
  <si>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</si>
  <si>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</si>
  <si>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</si>
  <si>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</si>
  <si>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</si>
  <si>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</si>
  <si>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</si>
  <si>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</si>
  <si>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</si>
  <si>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</si>
  <si>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</si>
  <si>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</si>
  <si>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</si>
  <si>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</si>
  <si>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</si>
  <si>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</si>
  <si>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</si>
  <si>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</si>
  <si>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</si>
  <si>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</si>
  <si>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</si>
  <si>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</si>
  <si>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</si>
  <si>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</si>
  <si>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</si>
  <si>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</si>
  <si>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</si>
  <si>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</si>
  <si>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</si>
  <si>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</si>
  <si>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</si>
  <si>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</si>
  <si>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</si>
  <si>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</si>
  <si>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</si>
  <si>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</si>
  <si>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</si>
  <si>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</si>
  <si>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</si>
  <si>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</si>
  <si>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</si>
  <si>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</si>
  <si>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</si>
  <si>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</si>
  <si>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</si>
  <si>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</si>
  <si>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</si>
  <si>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</si>
  <si>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</si>
  <si>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</si>
  <si>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</si>
  <si>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</si>
  <si>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</si>
  <si>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</si>
  <si>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</si>
  <si>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</si>
  <si>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</si>
  <si>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</si>
  <si>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</si>
  <si>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</si>
  <si>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</si>
  <si>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</si>
  <si>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</si>
  <si>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</si>
  <si>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</si>
  <si>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</si>
  <si>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</si>
  <si>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</si>
  <si>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</si>
  <si>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</si>
  <si>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</si>
  <si>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</si>
  <si>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</si>
  <si>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</si>
  <si>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</si>
  <si>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</si>
  <si>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Профінансовано станом на 06.07.2017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</si>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</sst>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/>
      <protection/>
    </xf>
    <xf numFmtId="0" fontId="35" fillId="0" borderId="0" xfId="82" applyFont="1" applyAlignment="1">
      <alignment horizontal="center" vertical="center" wrapText="1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A1" sqref="A1:I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70" t="s">
        <v>15</v>
      </c>
      <c r="B1" s="70"/>
      <c r="C1" s="70"/>
      <c r="D1" s="70"/>
      <c r="E1" s="70"/>
      <c r="F1" s="70"/>
      <c r="G1" s="70"/>
      <c r="H1" s="70"/>
      <c r="I1" s="70"/>
    </row>
    <row r="2" spans="1:9" ht="29.25" customHeight="1">
      <c r="A2" s="70"/>
      <c r="B2" s="70"/>
      <c r="C2" s="70"/>
      <c r="D2" s="70"/>
      <c r="E2" s="70"/>
      <c r="F2" s="70"/>
      <c r="G2" s="70"/>
      <c r="H2" s="70"/>
      <c r="I2" s="70"/>
    </row>
    <row r="3" spans="1:9" s="7" customFormat="1" ht="30" customHeight="1">
      <c r="A3" s="71" t="s">
        <v>89</v>
      </c>
      <c r="B3" s="71"/>
      <c r="C3" s="71"/>
      <c r="D3" s="71"/>
      <c r="E3" s="71"/>
      <c r="F3" s="71"/>
      <c r="G3" s="71"/>
      <c r="H3" s="71"/>
      <c r="I3" s="71"/>
    </row>
    <row r="4" spans="3:7" ht="17.25">
      <c r="C4" s="6"/>
      <c r="E4" s="5"/>
      <c r="F4" s="5"/>
      <c r="G4" s="5"/>
    </row>
    <row r="5" spans="1:9" ht="19.5" customHeight="1">
      <c r="A5" s="64" t="s">
        <v>0</v>
      </c>
      <c r="B5" s="65" t="s">
        <v>1</v>
      </c>
      <c r="C5" s="64" t="s">
        <v>16</v>
      </c>
      <c r="D5" s="66" t="s">
        <v>2</v>
      </c>
      <c r="E5" s="67" t="s">
        <v>65</v>
      </c>
      <c r="F5" s="68" t="s">
        <v>66</v>
      </c>
      <c r="G5" s="54" t="s">
        <v>67</v>
      </c>
      <c r="H5" s="62" t="s">
        <v>86</v>
      </c>
      <c r="I5" s="62" t="s">
        <v>43</v>
      </c>
    </row>
    <row r="6" spans="1:9" ht="26.25" customHeight="1">
      <c r="A6" s="64"/>
      <c r="B6" s="65"/>
      <c r="C6" s="64"/>
      <c r="D6" s="66"/>
      <c r="E6" s="67"/>
      <c r="F6" s="69"/>
      <c r="G6" s="60" t="s">
        <v>68</v>
      </c>
      <c r="H6" s="63"/>
      <c r="I6" s="63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3173.65</v>
      </c>
      <c r="I8" s="42">
        <f>H8/E8*100</f>
        <v>0.043262493524905264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/>
      <c r="I10" s="44">
        <f>H10/E10*100</f>
        <v>0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2653080.83</v>
      </c>
      <c r="I11" s="42">
        <f>H11/E11*100</f>
        <v>36.74072856262533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</f>
        <v>37262.369999999995</v>
      </c>
      <c r="I12" s="43">
        <f aca="true" t="shared" si="0" ref="I12:I42">H12/E12*100</f>
        <v>41.867831460674154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</f>
        <v>60500</v>
      </c>
      <c r="I13" s="43">
        <f t="shared" si="0"/>
        <v>30.478589420654913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</f>
        <v>1939032</v>
      </c>
      <c r="I14" s="43">
        <f t="shared" si="0"/>
        <v>40.65056603773585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v>41400</v>
      </c>
      <c r="I16" s="43">
        <f t="shared" si="0"/>
        <v>8.688352570828961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</f>
        <v>193209.66</v>
      </c>
      <c r="I17" s="43">
        <f t="shared" si="0"/>
        <v>38.881650595683595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</f>
        <v>180796.8</v>
      </c>
      <c r="I26" s="43">
        <f t="shared" si="0"/>
        <v>49.3075009818039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226561.78999999998</v>
      </c>
      <c r="I27" s="42">
        <f t="shared" si="0"/>
        <v>18.509950163398692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</f>
        <v>108165</v>
      </c>
      <c r="I29" s="43">
        <f t="shared" si="0"/>
        <v>54.0825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87</v>
      </c>
      <c r="B41" s="21"/>
      <c r="C41" s="53" t="s">
        <v>88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3023220.38</v>
      </c>
      <c r="I42" s="42">
        <f t="shared" si="0"/>
        <v>16.847310529877653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2017-07-06T06:09:45Z</dcterms:modified>
  <cp:category/>
  <cp:version/>
  <cp:contentType/>
  <cp:contentStatus/>
</cp:coreProperties>
</file>